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15" windowHeight="6405" activeTab="0"/>
  </bookViews>
  <sheets>
    <sheet name="Sheet1" sheetId="1" r:id="rId1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<sst xmlns="http://schemas.openxmlformats.org/spreadsheetml/2006/main" count="104" uniqueCount="59">
  <si>
    <t>RECAPITULATION SHEET / FEUILLE RECAPITULATIVE</t>
  </si>
  <si>
    <t>NEW BRUNSWICK ELECTIONS ACT, Section 92(4) /  LOI ÉLECTORALE DU NOUVEAU BRUNSWICK, article 92(4)</t>
  </si>
  <si>
    <t>Date of Election</t>
  </si>
  <si>
    <t>Date de l'élection</t>
  </si>
  <si>
    <t>Polling Divisions / Sections de vote        Votes Counted For (name of each candidate / Votes donnés à (nom de chaque candidat)</t>
  </si>
  <si>
    <t>No / no</t>
  </si>
  <si>
    <t>City, Town, Village or Parish / Cité, ville, village ou paroisse</t>
  </si>
  <si>
    <t>Total</t>
  </si>
  <si>
    <t>OBSERVATION                           (As to the state of the election papers as received from the Deputy Returning Officer) /  (d'après les documents ayant servi au scrutin envoyée par le scrutateur)</t>
  </si>
  <si>
    <t>Adv. Poll/Par Anticipation</t>
  </si>
  <si>
    <t xml:space="preserve">   Total</t>
  </si>
  <si>
    <t xml:space="preserve">      </t>
  </si>
  <si>
    <t>Urban or Rural
Urbaine ou rurale</t>
  </si>
  <si>
    <t>Rejected Ballot Papers 
Bulletins rejetés</t>
  </si>
  <si>
    <t>Number of Names on Official List
of Electors 
Nombre de noms sur la liste
officielle des électeurs</t>
  </si>
  <si>
    <t xml:space="preserve"> Number of electors who Cast Votes
 Nombre d'électeurs ayant voté</t>
  </si>
  <si>
    <t>R</t>
  </si>
  <si>
    <t>Write-In Ballots / Bulletins de Portant Inscription</t>
  </si>
  <si>
    <t>June 23, 1997</t>
  </si>
  <si>
    <t>le 23 juin 1997</t>
  </si>
  <si>
    <t>28A</t>
  </si>
  <si>
    <t>Mobile 30</t>
  </si>
  <si>
    <t>Mobile 31</t>
  </si>
  <si>
    <t>Mobile 32</t>
  </si>
  <si>
    <t>Mobile 33</t>
  </si>
  <si>
    <t>28B</t>
  </si>
  <si>
    <t>Mobile 29</t>
  </si>
  <si>
    <t>Kennedy, Dr. Larry
L/L</t>
  </si>
  <si>
    <t>Grant, Deanna
NDP/NPD</t>
  </si>
  <si>
    <t>Inman, Greg
PC/PC</t>
  </si>
  <si>
    <t>Perth-Andover</t>
  </si>
  <si>
    <t>Plaster Rock</t>
  </si>
  <si>
    <t>Beconsfield</t>
  </si>
  <si>
    <t>Kilburn</t>
  </si>
  <si>
    <t>Bairdsville</t>
  </si>
  <si>
    <t>Carlingford</t>
  </si>
  <si>
    <t>Perth</t>
  </si>
  <si>
    <t>Aroostoock</t>
  </si>
  <si>
    <t>Rowena</t>
  </si>
  <si>
    <t>Arthurette</t>
  </si>
  <si>
    <t>O'Dell</t>
  </si>
  <si>
    <t>Wapske</t>
  </si>
  <si>
    <t>Three Brooks</t>
  </si>
  <si>
    <t>Sisson Ridge</t>
  </si>
  <si>
    <t>Tilly</t>
  </si>
  <si>
    <t>Four Falls</t>
  </si>
  <si>
    <t>New Denmark</t>
  </si>
  <si>
    <t>Hazeldean</t>
  </si>
  <si>
    <t>Salmonhurst/Foley Brook</t>
  </si>
  <si>
    <t>Burntland Brook</t>
  </si>
  <si>
    <t>Riley Brook</t>
  </si>
  <si>
    <t>Maliseet</t>
  </si>
  <si>
    <t>Victoria Glen Manor</t>
  </si>
  <si>
    <t>Tobique Valley Manor Inc</t>
  </si>
  <si>
    <t>L'Hotel-Dieu St-Jooseph P.A.</t>
  </si>
  <si>
    <t>Tobique Valley Hospital</t>
  </si>
  <si>
    <t>Nothern Wilderness Lodge Special Care Home</t>
  </si>
  <si>
    <r>
      <t xml:space="preserve"> </t>
    </r>
    <r>
      <rPr>
        <u val="single"/>
        <sz val="8"/>
        <rFont val="Arial"/>
        <family val="2"/>
      </rPr>
      <t xml:space="preserve">               Judy St. Pierre                          </t>
    </r>
    <r>
      <rPr>
        <sz val="8"/>
        <rFont val="Arial"/>
        <family val="2"/>
      </rPr>
      <t xml:space="preserve">    </t>
    </r>
    <r>
      <rPr>
        <u val="single"/>
        <sz val="8"/>
        <rFont val="Arial"/>
        <family val="2"/>
      </rPr>
      <t xml:space="preserve">            Victoria-Tobique                                </t>
    </r>
    <r>
      <rPr>
        <sz val="8"/>
        <rFont val="Arial"/>
        <family val="2"/>
      </rPr>
      <t xml:space="preserve">       </t>
    </r>
    <r>
      <rPr>
        <u val="single"/>
        <sz val="8"/>
        <rFont val="Arial"/>
        <family val="2"/>
      </rPr>
      <t xml:space="preserve">    51    </t>
    </r>
    <r>
      <rPr>
        <sz val="8"/>
        <rFont val="Arial"/>
        <family val="2"/>
      </rPr>
      <t xml:space="preserve">        Date of Official Addition            M/M   D/J     Y/A</t>
    </r>
  </si>
  <si>
    <r>
      <t xml:space="preserve"> Returning Officer/Directeur du scrutin         Electoral District/Circonscription électorale         No./No.       Date de l'addition officielle           </t>
    </r>
    <r>
      <rPr>
        <u val="single"/>
        <sz val="8"/>
        <rFont val="Arial"/>
        <family val="2"/>
      </rPr>
      <t>06     30       97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</si>
</sst>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right" textRotation="90" wrapText="1"/>
    </xf>
    <xf numFmtId="0" fontId="4" fillId="0" borderId="11" xfId="0" applyFont="1" applyBorder="1" applyAlignment="1">
      <alignment horizontal="right" textRotation="90" wrapText="1"/>
    </xf>
    <xf numFmtId="0" fontId="0" fillId="0" borderId="12" xfId="0" applyBorder="1" applyAlignment="1">
      <alignment/>
    </xf>
    <xf numFmtId="0" fontId="4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vertical="top"/>
    </xf>
    <xf numFmtId="0" fontId="0" fillId="0" borderId="16" xfId="0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textRotation="90" wrapText="1"/>
    </xf>
    <xf numFmtId="0" fontId="4" fillId="0" borderId="24" xfId="0" applyFont="1" applyBorder="1" applyAlignment="1">
      <alignment horizontal="right" textRotation="90" wrapText="1"/>
    </xf>
    <xf numFmtId="0" fontId="5" fillId="0" borderId="11" xfId="0" applyFont="1" applyBorder="1" applyAlignment="1">
      <alignment horizontal="right" textRotation="90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/>
    </xf>
    <xf numFmtId="0" fontId="4" fillId="0" borderId="22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SheetLayoutView="75" zoomScalePageLayoutView="0" workbookViewId="0" topLeftCell="A1">
      <selection activeCell="B6" sqref="B6"/>
    </sheetView>
  </sheetViews>
  <sheetFormatPr defaultColWidth="9.140625" defaultRowHeight="12.75"/>
  <cols>
    <col min="1" max="1" width="10.57421875" style="0" customWidth="1"/>
    <col min="2" max="2" width="22.8515625" style="0" customWidth="1"/>
    <col min="3" max="3" width="5.28125" style="0" bestFit="1" customWidth="1"/>
    <col min="4" max="4" width="5.421875" style="1" bestFit="1" customWidth="1"/>
    <col min="5" max="5" width="5.28125" style="0" customWidth="1"/>
    <col min="6" max="6" width="5.421875" style="0" bestFit="1" customWidth="1"/>
    <col min="7" max="7" width="5.421875" style="0" customWidth="1"/>
    <col min="8" max="8" width="8.00390625" style="0" customWidth="1"/>
    <col min="9" max="9" width="5.28125" style="0" customWidth="1"/>
    <col min="10" max="10" width="9.8515625" style="0" bestFit="1" customWidth="1"/>
    <col min="11" max="11" width="4.57421875" style="0" bestFit="1" customWidth="1"/>
    <col min="12" max="12" width="16.140625" style="0" customWidth="1"/>
  </cols>
  <sheetData>
    <row r="1" ht="15.75" customHeight="1">
      <c r="A1" s="13" t="s">
        <v>0</v>
      </c>
    </row>
    <row r="2" ht="15.75" customHeight="1">
      <c r="A2" s="14" t="s">
        <v>1</v>
      </c>
    </row>
    <row r="3" spans="1:12" ht="15.75" customHeight="1">
      <c r="A3" s="13"/>
      <c r="I3" s="11" t="s">
        <v>2</v>
      </c>
      <c r="J3" s="11"/>
      <c r="K3" s="11"/>
      <c r="L3" s="45" t="s">
        <v>18</v>
      </c>
    </row>
    <row r="4" spans="2:12" ht="23.25" customHeight="1" thickBot="1">
      <c r="B4" s="11"/>
      <c r="C4" s="11"/>
      <c r="D4" s="12"/>
      <c r="E4" s="11"/>
      <c r="F4" s="11"/>
      <c r="G4" s="11"/>
      <c r="H4" s="11"/>
      <c r="I4" s="14" t="s">
        <v>3</v>
      </c>
      <c r="J4" s="11"/>
      <c r="K4" s="11"/>
      <c r="L4" s="44" t="s">
        <v>19</v>
      </c>
    </row>
    <row r="5" spans="1:13" ht="21" customHeight="1" thickBot="1" thickTop="1">
      <c r="A5" s="26" t="s">
        <v>4</v>
      </c>
      <c r="B5" s="6"/>
      <c r="C5" s="6"/>
      <c r="D5" s="9"/>
      <c r="E5" s="6"/>
      <c r="F5" s="6"/>
      <c r="G5" s="6"/>
      <c r="H5" s="6"/>
      <c r="I5" s="6"/>
      <c r="J5" s="6"/>
      <c r="K5" s="6"/>
      <c r="L5" s="15"/>
      <c r="M5" s="2"/>
    </row>
    <row r="6" spans="1:12" ht="150.75" customHeight="1" thickTop="1">
      <c r="A6" s="23" t="s">
        <v>5</v>
      </c>
      <c r="B6" s="24" t="s">
        <v>6</v>
      </c>
      <c r="C6" s="37" t="s">
        <v>12</v>
      </c>
      <c r="D6" s="5" t="s">
        <v>27</v>
      </c>
      <c r="E6" s="5" t="s">
        <v>28</v>
      </c>
      <c r="F6" s="38" t="s">
        <v>29</v>
      </c>
      <c r="G6" s="5"/>
      <c r="H6" s="25" t="s">
        <v>7</v>
      </c>
      <c r="I6" s="4" t="s">
        <v>13</v>
      </c>
      <c r="J6" s="32" t="s">
        <v>14</v>
      </c>
      <c r="K6" s="39" t="s">
        <v>15</v>
      </c>
      <c r="L6" s="10" t="s">
        <v>8</v>
      </c>
    </row>
    <row r="7" spans="1:12" ht="24.75" customHeight="1">
      <c r="A7" s="7" t="s">
        <v>9</v>
      </c>
      <c r="B7" s="34" t="s">
        <v>30</v>
      </c>
      <c r="C7" s="40" t="s">
        <v>16</v>
      </c>
      <c r="D7" s="36">
        <v>161</v>
      </c>
      <c r="E7" s="33">
        <v>3</v>
      </c>
      <c r="F7" s="33">
        <v>96</v>
      </c>
      <c r="G7" s="41"/>
      <c r="H7" s="36">
        <f>SUM(D7:G7)</f>
        <v>260</v>
      </c>
      <c r="I7" s="27">
        <v>2</v>
      </c>
      <c r="J7" s="33"/>
      <c r="K7" s="33">
        <f>SUM(H7+I7)</f>
        <v>262</v>
      </c>
      <c r="L7" s="29"/>
    </row>
    <row r="8" spans="1:12" ht="24.75" customHeight="1">
      <c r="A8" s="7" t="s">
        <v>9</v>
      </c>
      <c r="B8" s="34" t="s">
        <v>31</v>
      </c>
      <c r="C8" s="40" t="s">
        <v>16</v>
      </c>
      <c r="D8" s="36">
        <v>144</v>
      </c>
      <c r="E8" s="33">
        <v>5</v>
      </c>
      <c r="F8" s="33">
        <v>131</v>
      </c>
      <c r="G8" s="41"/>
      <c r="H8" s="36">
        <f aca="true" t="shared" si="0" ref="H8:H42">SUM(D8:G8)</f>
        <v>280</v>
      </c>
      <c r="I8" s="27">
        <v>1</v>
      </c>
      <c r="J8" s="33"/>
      <c r="K8" s="33">
        <f aca="true" t="shared" si="1" ref="K8:K42">SUM(H8+I8)</f>
        <v>281</v>
      </c>
      <c r="L8" s="29"/>
    </row>
    <row r="9" spans="1:12" ht="53.25" customHeight="1">
      <c r="A9" s="7" t="s">
        <v>17</v>
      </c>
      <c r="B9" s="34"/>
      <c r="C9" s="42"/>
      <c r="D9" s="36">
        <v>100</v>
      </c>
      <c r="E9" s="33">
        <v>1</v>
      </c>
      <c r="F9" s="33">
        <v>86</v>
      </c>
      <c r="G9" s="41"/>
      <c r="H9" s="36">
        <f t="shared" si="0"/>
        <v>187</v>
      </c>
      <c r="I9" s="27">
        <v>0</v>
      </c>
      <c r="J9" s="33"/>
      <c r="K9" s="33">
        <f t="shared" si="1"/>
        <v>187</v>
      </c>
      <c r="L9" s="29"/>
    </row>
    <row r="10" spans="1:12" s="3" customFormat="1" ht="19.5" customHeight="1">
      <c r="A10" s="27">
        <v>1</v>
      </c>
      <c r="B10" s="34" t="s">
        <v>32</v>
      </c>
      <c r="C10" s="42" t="s">
        <v>16</v>
      </c>
      <c r="D10" s="36">
        <v>98</v>
      </c>
      <c r="E10" s="33">
        <v>4</v>
      </c>
      <c r="F10" s="33">
        <v>87</v>
      </c>
      <c r="G10" s="41"/>
      <c r="H10" s="36">
        <f t="shared" si="0"/>
        <v>189</v>
      </c>
      <c r="I10" s="27">
        <v>1</v>
      </c>
      <c r="J10" s="33">
        <v>267</v>
      </c>
      <c r="K10" s="33">
        <f t="shared" si="1"/>
        <v>190</v>
      </c>
      <c r="L10" s="30"/>
    </row>
    <row r="11" spans="1:12" s="3" customFormat="1" ht="19.5" customHeight="1">
      <c r="A11" s="27">
        <v>2</v>
      </c>
      <c r="B11" s="34" t="s">
        <v>33</v>
      </c>
      <c r="C11" s="42" t="s">
        <v>16</v>
      </c>
      <c r="D11" s="36">
        <v>120</v>
      </c>
      <c r="E11" s="33">
        <v>1</v>
      </c>
      <c r="F11" s="33">
        <v>156</v>
      </c>
      <c r="G11" s="41"/>
      <c r="H11" s="36">
        <f t="shared" si="0"/>
        <v>277</v>
      </c>
      <c r="I11" s="27">
        <v>1</v>
      </c>
      <c r="J11" s="33">
        <v>364</v>
      </c>
      <c r="K11" s="33">
        <f t="shared" si="1"/>
        <v>278</v>
      </c>
      <c r="L11" s="30"/>
    </row>
    <row r="12" spans="1:12" s="3" customFormat="1" ht="19.5" customHeight="1">
      <c r="A12" s="27">
        <v>3</v>
      </c>
      <c r="B12" s="34" t="s">
        <v>34</v>
      </c>
      <c r="C12" s="42" t="s">
        <v>16</v>
      </c>
      <c r="D12" s="36">
        <v>51</v>
      </c>
      <c r="E12" s="33">
        <v>1</v>
      </c>
      <c r="F12" s="33">
        <v>31</v>
      </c>
      <c r="G12" s="41"/>
      <c r="H12" s="36">
        <f t="shared" si="0"/>
        <v>83</v>
      </c>
      <c r="I12" s="27">
        <v>0</v>
      </c>
      <c r="J12" s="33">
        <v>106</v>
      </c>
      <c r="K12" s="33">
        <f t="shared" si="1"/>
        <v>83</v>
      </c>
      <c r="L12" s="30"/>
    </row>
    <row r="13" spans="1:12" s="3" customFormat="1" ht="20.25" customHeight="1">
      <c r="A13" s="27">
        <v>4</v>
      </c>
      <c r="B13" s="34" t="s">
        <v>35</v>
      </c>
      <c r="C13" s="42" t="s">
        <v>16</v>
      </c>
      <c r="D13" s="36">
        <v>113</v>
      </c>
      <c r="E13" s="33">
        <v>5</v>
      </c>
      <c r="F13" s="33">
        <v>125</v>
      </c>
      <c r="G13" s="41"/>
      <c r="H13" s="36">
        <f t="shared" si="0"/>
        <v>243</v>
      </c>
      <c r="I13" s="27">
        <v>3</v>
      </c>
      <c r="J13" s="33">
        <v>334</v>
      </c>
      <c r="K13" s="33">
        <f t="shared" si="1"/>
        <v>246</v>
      </c>
      <c r="L13" s="30"/>
    </row>
    <row r="14" spans="1:12" s="3" customFormat="1" ht="19.5" customHeight="1">
      <c r="A14" s="27">
        <v>5</v>
      </c>
      <c r="B14" s="34" t="s">
        <v>30</v>
      </c>
      <c r="C14" s="42" t="s">
        <v>16</v>
      </c>
      <c r="D14" s="36">
        <v>156</v>
      </c>
      <c r="E14" s="33">
        <v>2</v>
      </c>
      <c r="F14" s="33">
        <v>143</v>
      </c>
      <c r="G14" s="41"/>
      <c r="H14" s="36">
        <f t="shared" si="0"/>
        <v>301</v>
      </c>
      <c r="I14" s="27">
        <v>0</v>
      </c>
      <c r="J14" s="33">
        <v>426</v>
      </c>
      <c r="K14" s="33">
        <f t="shared" si="1"/>
        <v>301</v>
      </c>
      <c r="L14" s="30"/>
    </row>
    <row r="15" spans="1:12" s="3" customFormat="1" ht="19.5" customHeight="1">
      <c r="A15" s="27">
        <v>6</v>
      </c>
      <c r="B15" s="34" t="s">
        <v>30</v>
      </c>
      <c r="C15" s="42" t="s">
        <v>16</v>
      </c>
      <c r="D15" s="36">
        <v>109</v>
      </c>
      <c r="E15" s="33">
        <v>8</v>
      </c>
      <c r="F15" s="33">
        <v>96</v>
      </c>
      <c r="G15" s="41"/>
      <c r="H15" s="36">
        <f t="shared" si="0"/>
        <v>213</v>
      </c>
      <c r="I15" s="27">
        <v>1</v>
      </c>
      <c r="J15" s="33">
        <v>253</v>
      </c>
      <c r="K15" s="33">
        <f t="shared" si="1"/>
        <v>214</v>
      </c>
      <c r="L15" s="30"/>
    </row>
    <row r="16" spans="1:12" s="3" customFormat="1" ht="19.5" customHeight="1">
      <c r="A16" s="27">
        <v>7</v>
      </c>
      <c r="B16" s="34" t="s">
        <v>30</v>
      </c>
      <c r="C16" s="42" t="s">
        <v>16</v>
      </c>
      <c r="D16" s="36">
        <v>94</v>
      </c>
      <c r="E16" s="33">
        <v>4</v>
      </c>
      <c r="F16" s="33">
        <v>69</v>
      </c>
      <c r="G16" s="41"/>
      <c r="H16" s="36">
        <f t="shared" si="0"/>
        <v>167</v>
      </c>
      <c r="I16" s="27">
        <v>0</v>
      </c>
      <c r="J16" s="33">
        <v>236</v>
      </c>
      <c r="K16" s="33">
        <f t="shared" si="1"/>
        <v>167</v>
      </c>
      <c r="L16" s="30"/>
    </row>
    <row r="17" spans="1:12" s="3" customFormat="1" ht="19.5" customHeight="1">
      <c r="A17" s="27">
        <v>8</v>
      </c>
      <c r="B17" s="34" t="s">
        <v>30</v>
      </c>
      <c r="C17" s="42" t="s">
        <v>16</v>
      </c>
      <c r="D17" s="36">
        <v>149</v>
      </c>
      <c r="E17" s="33">
        <v>9</v>
      </c>
      <c r="F17" s="33">
        <v>126</v>
      </c>
      <c r="G17" s="41"/>
      <c r="H17" s="36">
        <f t="shared" si="0"/>
        <v>284</v>
      </c>
      <c r="I17" s="27">
        <v>3</v>
      </c>
      <c r="J17" s="33">
        <v>356</v>
      </c>
      <c r="K17" s="33">
        <f t="shared" si="1"/>
        <v>287</v>
      </c>
      <c r="L17" s="30"/>
    </row>
    <row r="18" spans="1:12" s="3" customFormat="1" ht="19.5" customHeight="1">
      <c r="A18" s="27">
        <v>9</v>
      </c>
      <c r="B18" s="34" t="s">
        <v>36</v>
      </c>
      <c r="C18" s="42" t="s">
        <v>16</v>
      </c>
      <c r="D18" s="36">
        <v>125</v>
      </c>
      <c r="E18" s="33">
        <v>4</v>
      </c>
      <c r="F18" s="33">
        <v>79</v>
      </c>
      <c r="G18" s="41"/>
      <c r="H18" s="36">
        <f t="shared" si="0"/>
        <v>208</v>
      </c>
      <c r="I18" s="27">
        <v>2</v>
      </c>
      <c r="J18" s="33">
        <v>284</v>
      </c>
      <c r="K18" s="33">
        <f t="shared" si="1"/>
        <v>210</v>
      </c>
      <c r="L18" s="30"/>
    </row>
    <row r="19" spans="1:12" s="3" customFormat="1" ht="19.5" customHeight="1">
      <c r="A19" s="27">
        <v>10</v>
      </c>
      <c r="B19" s="34" t="s">
        <v>37</v>
      </c>
      <c r="C19" s="42" t="s">
        <v>16</v>
      </c>
      <c r="D19" s="36">
        <v>135</v>
      </c>
      <c r="E19" s="33">
        <v>7</v>
      </c>
      <c r="F19" s="33">
        <v>69</v>
      </c>
      <c r="G19" s="41"/>
      <c r="H19" s="36">
        <f t="shared" si="0"/>
        <v>211</v>
      </c>
      <c r="I19" s="27">
        <v>0</v>
      </c>
      <c r="J19" s="33">
        <v>273</v>
      </c>
      <c r="K19" s="33">
        <f t="shared" si="1"/>
        <v>211</v>
      </c>
      <c r="L19" s="30"/>
    </row>
    <row r="20" spans="1:12" s="3" customFormat="1" ht="19.5" customHeight="1">
      <c r="A20" s="27">
        <v>11</v>
      </c>
      <c r="B20" s="34" t="s">
        <v>38</v>
      </c>
      <c r="C20" s="42" t="s">
        <v>16</v>
      </c>
      <c r="D20" s="36">
        <v>53</v>
      </c>
      <c r="E20" s="33">
        <v>5</v>
      </c>
      <c r="F20" s="33">
        <v>70</v>
      </c>
      <c r="G20" s="41"/>
      <c r="H20" s="36">
        <f t="shared" si="0"/>
        <v>128</v>
      </c>
      <c r="I20" s="27">
        <v>1</v>
      </c>
      <c r="J20" s="33">
        <v>179</v>
      </c>
      <c r="K20" s="33">
        <f t="shared" si="1"/>
        <v>129</v>
      </c>
      <c r="L20" s="30"/>
    </row>
    <row r="21" spans="1:12" s="3" customFormat="1" ht="19.5" customHeight="1">
      <c r="A21" s="27">
        <v>12</v>
      </c>
      <c r="B21" s="34" t="s">
        <v>36</v>
      </c>
      <c r="C21" s="42" t="s">
        <v>16</v>
      </c>
      <c r="D21" s="36">
        <v>101</v>
      </c>
      <c r="E21" s="33">
        <v>2</v>
      </c>
      <c r="F21" s="33">
        <v>59</v>
      </c>
      <c r="G21" s="41"/>
      <c r="H21" s="36">
        <f t="shared" si="0"/>
        <v>162</v>
      </c>
      <c r="I21" s="27">
        <v>1</v>
      </c>
      <c r="J21" s="33">
        <v>195</v>
      </c>
      <c r="K21" s="33">
        <f t="shared" si="1"/>
        <v>163</v>
      </c>
      <c r="L21" s="30"/>
    </row>
    <row r="22" spans="1:12" s="3" customFormat="1" ht="19.5" customHeight="1">
      <c r="A22" s="27">
        <v>13</v>
      </c>
      <c r="B22" s="34" t="s">
        <v>39</v>
      </c>
      <c r="C22" s="42" t="s">
        <v>16</v>
      </c>
      <c r="D22" s="36">
        <v>65</v>
      </c>
      <c r="E22" s="33">
        <v>3</v>
      </c>
      <c r="F22" s="33">
        <v>73</v>
      </c>
      <c r="G22" s="41"/>
      <c r="H22" s="36">
        <f t="shared" si="0"/>
        <v>141</v>
      </c>
      <c r="I22" s="27">
        <v>1</v>
      </c>
      <c r="J22" s="33">
        <v>199</v>
      </c>
      <c r="K22" s="33">
        <f t="shared" si="1"/>
        <v>142</v>
      </c>
      <c r="L22" s="30"/>
    </row>
    <row r="23" spans="1:12" s="3" customFormat="1" ht="19.5" customHeight="1">
      <c r="A23" s="27">
        <v>14</v>
      </c>
      <c r="B23" s="34" t="s">
        <v>40</v>
      </c>
      <c r="C23" s="42" t="s">
        <v>16</v>
      </c>
      <c r="D23" s="36">
        <v>40</v>
      </c>
      <c r="E23" s="33">
        <v>4</v>
      </c>
      <c r="F23" s="33">
        <v>52</v>
      </c>
      <c r="G23" s="41"/>
      <c r="H23" s="36">
        <f t="shared" si="0"/>
        <v>96</v>
      </c>
      <c r="I23" s="27">
        <v>0</v>
      </c>
      <c r="J23" s="33">
        <v>150</v>
      </c>
      <c r="K23" s="33">
        <f t="shared" si="1"/>
        <v>96</v>
      </c>
      <c r="L23" s="30"/>
    </row>
    <row r="24" spans="1:12" s="3" customFormat="1" ht="19.5" customHeight="1">
      <c r="A24" s="27">
        <v>15</v>
      </c>
      <c r="B24" s="34" t="s">
        <v>41</v>
      </c>
      <c r="C24" s="42" t="s">
        <v>16</v>
      </c>
      <c r="D24" s="36">
        <v>44</v>
      </c>
      <c r="E24" s="33">
        <v>3</v>
      </c>
      <c r="F24" s="33">
        <v>70</v>
      </c>
      <c r="G24" s="41"/>
      <c r="H24" s="36">
        <f t="shared" si="0"/>
        <v>117</v>
      </c>
      <c r="I24" s="27">
        <v>0</v>
      </c>
      <c r="J24" s="33">
        <v>184</v>
      </c>
      <c r="K24" s="33">
        <f t="shared" si="1"/>
        <v>117</v>
      </c>
      <c r="L24" s="30"/>
    </row>
    <row r="25" spans="1:12" s="3" customFormat="1" ht="19.5" customHeight="1">
      <c r="A25" s="27">
        <v>16</v>
      </c>
      <c r="B25" s="34" t="s">
        <v>31</v>
      </c>
      <c r="C25" s="42" t="s">
        <v>16</v>
      </c>
      <c r="D25" s="36">
        <v>68</v>
      </c>
      <c r="E25" s="33">
        <v>1</v>
      </c>
      <c r="F25" s="33">
        <v>96</v>
      </c>
      <c r="G25" s="41"/>
      <c r="H25" s="36">
        <f t="shared" si="0"/>
        <v>165</v>
      </c>
      <c r="I25" s="27">
        <v>0</v>
      </c>
      <c r="J25" s="33">
        <v>209</v>
      </c>
      <c r="K25" s="33">
        <f t="shared" si="1"/>
        <v>165</v>
      </c>
      <c r="L25" s="30"/>
    </row>
    <row r="26" spans="1:12" s="3" customFormat="1" ht="19.5" customHeight="1">
      <c r="A26" s="27">
        <v>17</v>
      </c>
      <c r="B26" s="34" t="s">
        <v>31</v>
      </c>
      <c r="C26" s="42" t="s">
        <v>16</v>
      </c>
      <c r="D26" s="36">
        <v>69</v>
      </c>
      <c r="E26" s="33">
        <v>3</v>
      </c>
      <c r="F26" s="33">
        <v>101</v>
      </c>
      <c r="G26" s="41"/>
      <c r="H26" s="36">
        <f t="shared" si="0"/>
        <v>173</v>
      </c>
      <c r="I26" s="27">
        <v>1</v>
      </c>
      <c r="J26" s="33">
        <v>275</v>
      </c>
      <c r="K26" s="33">
        <f t="shared" si="1"/>
        <v>174</v>
      </c>
      <c r="L26" s="30"/>
    </row>
    <row r="27" spans="1:12" s="3" customFormat="1" ht="19.5" customHeight="1">
      <c r="A27" s="27">
        <v>18</v>
      </c>
      <c r="B27" s="34" t="s">
        <v>31</v>
      </c>
      <c r="C27" s="42" t="s">
        <v>16</v>
      </c>
      <c r="D27" s="36">
        <v>122</v>
      </c>
      <c r="E27" s="33">
        <v>8</v>
      </c>
      <c r="F27" s="33">
        <v>163</v>
      </c>
      <c r="G27" s="41"/>
      <c r="H27" s="36">
        <f t="shared" si="0"/>
        <v>293</v>
      </c>
      <c r="I27" s="27">
        <v>1</v>
      </c>
      <c r="J27" s="33">
        <v>398</v>
      </c>
      <c r="K27" s="33">
        <f t="shared" si="1"/>
        <v>294</v>
      </c>
      <c r="L27" s="30"/>
    </row>
    <row r="28" spans="1:12" s="3" customFormat="1" ht="19.5" customHeight="1">
      <c r="A28" s="27">
        <v>19</v>
      </c>
      <c r="B28" s="34" t="s">
        <v>42</v>
      </c>
      <c r="C28" s="42" t="s">
        <v>16</v>
      </c>
      <c r="D28" s="36">
        <v>102</v>
      </c>
      <c r="E28" s="33">
        <v>4</v>
      </c>
      <c r="F28" s="33">
        <v>110</v>
      </c>
      <c r="G28" s="41"/>
      <c r="H28" s="36">
        <f t="shared" si="0"/>
        <v>216</v>
      </c>
      <c r="I28" s="27">
        <v>0</v>
      </c>
      <c r="J28" s="33">
        <v>277</v>
      </c>
      <c r="K28" s="33">
        <f t="shared" si="1"/>
        <v>216</v>
      </c>
      <c r="L28" s="30"/>
    </row>
    <row r="29" spans="1:12" s="3" customFormat="1" ht="19.5" customHeight="1">
      <c r="A29" s="27">
        <v>20</v>
      </c>
      <c r="B29" s="34" t="s">
        <v>43</v>
      </c>
      <c r="C29" s="42" t="s">
        <v>16</v>
      </c>
      <c r="D29" s="36">
        <v>164</v>
      </c>
      <c r="E29" s="33">
        <v>8</v>
      </c>
      <c r="F29" s="33">
        <v>156</v>
      </c>
      <c r="G29" s="41"/>
      <c r="H29" s="36">
        <f t="shared" si="0"/>
        <v>328</v>
      </c>
      <c r="I29" s="27">
        <v>0</v>
      </c>
      <c r="J29" s="33">
        <v>444</v>
      </c>
      <c r="K29" s="33">
        <f t="shared" si="1"/>
        <v>328</v>
      </c>
      <c r="L29" s="30"/>
    </row>
    <row r="30" spans="1:12" s="3" customFormat="1" ht="19.5" customHeight="1">
      <c r="A30" s="28">
        <v>21</v>
      </c>
      <c r="B30" s="34" t="s">
        <v>44</v>
      </c>
      <c r="C30" s="42" t="s">
        <v>16</v>
      </c>
      <c r="D30" s="36">
        <v>130</v>
      </c>
      <c r="E30" s="33">
        <v>2</v>
      </c>
      <c r="F30" s="33">
        <v>150</v>
      </c>
      <c r="G30" s="41"/>
      <c r="H30" s="36">
        <f t="shared" si="0"/>
        <v>282</v>
      </c>
      <c r="I30" s="27">
        <v>0</v>
      </c>
      <c r="J30" s="33">
        <v>371</v>
      </c>
      <c r="K30" s="33">
        <f t="shared" si="1"/>
        <v>282</v>
      </c>
      <c r="L30" s="30"/>
    </row>
    <row r="31" spans="1:12" s="3" customFormat="1" ht="19.5" customHeight="1">
      <c r="A31" s="28">
        <v>22</v>
      </c>
      <c r="B31" s="34" t="s">
        <v>45</v>
      </c>
      <c r="C31" s="42" t="s">
        <v>16</v>
      </c>
      <c r="D31" s="36">
        <v>152</v>
      </c>
      <c r="E31" s="33">
        <v>14</v>
      </c>
      <c r="F31" s="33">
        <v>97</v>
      </c>
      <c r="G31" s="41"/>
      <c r="H31" s="36">
        <f t="shared" si="0"/>
        <v>263</v>
      </c>
      <c r="I31" s="27">
        <v>1</v>
      </c>
      <c r="J31" s="33">
        <v>335</v>
      </c>
      <c r="K31" s="33">
        <f t="shared" si="1"/>
        <v>264</v>
      </c>
      <c r="L31" s="30"/>
    </row>
    <row r="32" spans="1:12" s="3" customFormat="1" ht="19.5" customHeight="1">
      <c r="A32" s="28">
        <v>23</v>
      </c>
      <c r="B32" s="34" t="s">
        <v>46</v>
      </c>
      <c r="C32" s="42" t="s">
        <v>16</v>
      </c>
      <c r="D32" s="36">
        <v>116</v>
      </c>
      <c r="E32" s="33">
        <v>5</v>
      </c>
      <c r="F32" s="33">
        <v>99</v>
      </c>
      <c r="G32" s="41"/>
      <c r="H32" s="36">
        <f t="shared" si="0"/>
        <v>220</v>
      </c>
      <c r="I32" s="27">
        <v>1</v>
      </c>
      <c r="J32" s="33">
        <v>292</v>
      </c>
      <c r="K32" s="33">
        <f t="shared" si="1"/>
        <v>221</v>
      </c>
      <c r="L32" s="30"/>
    </row>
    <row r="33" spans="1:12" s="3" customFormat="1" ht="19.5" customHeight="1">
      <c r="A33" s="28">
        <v>24</v>
      </c>
      <c r="B33" s="34" t="s">
        <v>47</v>
      </c>
      <c r="C33" s="42" t="s">
        <v>16</v>
      </c>
      <c r="D33" s="36">
        <v>84</v>
      </c>
      <c r="E33" s="33">
        <v>3</v>
      </c>
      <c r="F33" s="33">
        <v>71</v>
      </c>
      <c r="G33" s="41"/>
      <c r="H33" s="36">
        <f t="shared" si="0"/>
        <v>158</v>
      </c>
      <c r="I33" s="27">
        <v>0</v>
      </c>
      <c r="J33" s="33">
        <v>220</v>
      </c>
      <c r="K33" s="33">
        <f t="shared" si="1"/>
        <v>158</v>
      </c>
      <c r="L33" s="30"/>
    </row>
    <row r="34" spans="1:12" s="3" customFormat="1" ht="19.5" customHeight="1">
      <c r="A34" s="28">
        <v>25</v>
      </c>
      <c r="B34" s="34" t="s">
        <v>48</v>
      </c>
      <c r="C34" s="42" t="s">
        <v>16</v>
      </c>
      <c r="D34" s="36">
        <v>156</v>
      </c>
      <c r="E34" s="33">
        <v>6</v>
      </c>
      <c r="F34" s="33">
        <v>104</v>
      </c>
      <c r="G34" s="41"/>
      <c r="H34" s="36">
        <f t="shared" si="0"/>
        <v>266</v>
      </c>
      <c r="I34" s="27">
        <v>4</v>
      </c>
      <c r="J34" s="33">
        <v>400</v>
      </c>
      <c r="K34" s="33">
        <f t="shared" si="1"/>
        <v>270</v>
      </c>
      <c r="L34" s="30"/>
    </row>
    <row r="35" spans="1:12" s="3" customFormat="1" ht="19.5" customHeight="1">
      <c r="A35" s="28">
        <v>26</v>
      </c>
      <c r="B35" s="34" t="s">
        <v>49</v>
      </c>
      <c r="C35" s="42" t="s">
        <v>16</v>
      </c>
      <c r="D35" s="36">
        <v>139</v>
      </c>
      <c r="E35" s="33">
        <v>6</v>
      </c>
      <c r="F35" s="33">
        <v>173</v>
      </c>
      <c r="G35" s="41"/>
      <c r="H35" s="36">
        <f t="shared" si="0"/>
        <v>318</v>
      </c>
      <c r="I35" s="27">
        <v>1</v>
      </c>
      <c r="J35" s="33">
        <v>424</v>
      </c>
      <c r="K35" s="33">
        <f t="shared" si="1"/>
        <v>319</v>
      </c>
      <c r="L35" s="30"/>
    </row>
    <row r="36" spans="1:12" s="3" customFormat="1" ht="19.5" customHeight="1">
      <c r="A36" s="28">
        <v>27</v>
      </c>
      <c r="B36" s="34" t="s">
        <v>50</v>
      </c>
      <c r="C36" s="42" t="s">
        <v>16</v>
      </c>
      <c r="D36" s="36">
        <v>47</v>
      </c>
      <c r="E36" s="33">
        <v>3</v>
      </c>
      <c r="F36" s="33">
        <v>85</v>
      </c>
      <c r="G36" s="41"/>
      <c r="H36" s="36">
        <f t="shared" si="0"/>
        <v>135</v>
      </c>
      <c r="I36" s="27">
        <v>2</v>
      </c>
      <c r="J36" s="33">
        <v>171</v>
      </c>
      <c r="K36" s="33">
        <f t="shared" si="1"/>
        <v>137</v>
      </c>
      <c r="L36" s="30"/>
    </row>
    <row r="37" spans="1:12" s="3" customFormat="1" ht="19.5" customHeight="1">
      <c r="A37" s="28" t="s">
        <v>20</v>
      </c>
      <c r="B37" s="34" t="s">
        <v>51</v>
      </c>
      <c r="C37" s="42" t="s">
        <v>16</v>
      </c>
      <c r="D37" s="36">
        <v>123</v>
      </c>
      <c r="E37" s="33">
        <v>1</v>
      </c>
      <c r="F37" s="33">
        <v>10</v>
      </c>
      <c r="G37" s="41"/>
      <c r="H37" s="36">
        <f t="shared" si="0"/>
        <v>134</v>
      </c>
      <c r="I37" s="27">
        <v>5</v>
      </c>
      <c r="J37" s="33">
        <v>263</v>
      </c>
      <c r="K37" s="33">
        <f t="shared" si="1"/>
        <v>139</v>
      </c>
      <c r="L37" s="30"/>
    </row>
    <row r="38" spans="1:12" s="3" customFormat="1" ht="19.5" customHeight="1">
      <c r="A38" s="28" t="s">
        <v>25</v>
      </c>
      <c r="B38" s="34" t="s">
        <v>51</v>
      </c>
      <c r="C38" s="42" t="s">
        <v>16</v>
      </c>
      <c r="D38" s="36">
        <v>153</v>
      </c>
      <c r="E38" s="33">
        <v>1</v>
      </c>
      <c r="F38" s="33">
        <v>6</v>
      </c>
      <c r="G38" s="41"/>
      <c r="H38" s="36">
        <f t="shared" si="0"/>
        <v>160</v>
      </c>
      <c r="I38" s="27">
        <v>2</v>
      </c>
      <c r="J38" s="33">
        <v>308</v>
      </c>
      <c r="K38" s="33">
        <f t="shared" si="1"/>
        <v>162</v>
      </c>
      <c r="L38" s="30"/>
    </row>
    <row r="39" spans="1:12" s="3" customFormat="1" ht="19.5" customHeight="1">
      <c r="A39" s="28" t="s">
        <v>26</v>
      </c>
      <c r="B39" s="34" t="s">
        <v>52</v>
      </c>
      <c r="C39" s="42" t="s">
        <v>16</v>
      </c>
      <c r="D39" s="36">
        <v>6</v>
      </c>
      <c r="E39" s="33">
        <v>1</v>
      </c>
      <c r="F39" s="33">
        <v>8</v>
      </c>
      <c r="G39" s="41"/>
      <c r="H39" s="36">
        <f t="shared" si="0"/>
        <v>15</v>
      </c>
      <c r="I39" s="27">
        <v>0</v>
      </c>
      <c r="J39" s="33">
        <v>57</v>
      </c>
      <c r="K39" s="33">
        <f t="shared" si="1"/>
        <v>15</v>
      </c>
      <c r="L39" s="30"/>
    </row>
    <row r="40" spans="1:12" s="3" customFormat="1" ht="19.5" customHeight="1">
      <c r="A40" s="28" t="s">
        <v>21</v>
      </c>
      <c r="B40" s="34" t="s">
        <v>53</v>
      </c>
      <c r="C40" s="42" t="s">
        <v>16</v>
      </c>
      <c r="D40" s="36">
        <v>10</v>
      </c>
      <c r="E40" s="33">
        <v>0</v>
      </c>
      <c r="F40" s="33">
        <v>7</v>
      </c>
      <c r="G40" s="41"/>
      <c r="H40" s="36">
        <f t="shared" si="0"/>
        <v>17</v>
      </c>
      <c r="I40" s="27">
        <v>0</v>
      </c>
      <c r="J40" s="33">
        <v>29</v>
      </c>
      <c r="K40" s="33">
        <f t="shared" si="1"/>
        <v>17</v>
      </c>
      <c r="L40" s="30"/>
    </row>
    <row r="41" spans="1:12" s="3" customFormat="1" ht="19.5" customHeight="1">
      <c r="A41" s="28" t="s">
        <v>22</v>
      </c>
      <c r="B41" s="34" t="s">
        <v>54</v>
      </c>
      <c r="C41" s="42" t="s">
        <v>16</v>
      </c>
      <c r="D41" s="36">
        <v>5</v>
      </c>
      <c r="E41" s="33">
        <v>0</v>
      </c>
      <c r="F41" s="33">
        <v>2</v>
      </c>
      <c r="G41" s="41"/>
      <c r="H41" s="36">
        <f t="shared" si="0"/>
        <v>7</v>
      </c>
      <c r="I41" s="27">
        <v>0</v>
      </c>
      <c r="J41" s="33">
        <v>0</v>
      </c>
      <c r="K41" s="33">
        <f t="shared" si="1"/>
        <v>7</v>
      </c>
      <c r="L41" s="30"/>
    </row>
    <row r="42" spans="1:12" s="3" customFormat="1" ht="19.5" customHeight="1">
      <c r="A42" s="28" t="s">
        <v>23</v>
      </c>
      <c r="B42" s="34" t="s">
        <v>55</v>
      </c>
      <c r="C42" s="42" t="s">
        <v>16</v>
      </c>
      <c r="D42" s="36">
        <v>2</v>
      </c>
      <c r="E42" s="33">
        <v>0</v>
      </c>
      <c r="F42" s="33">
        <v>2</v>
      </c>
      <c r="G42" s="41"/>
      <c r="H42" s="36">
        <f t="shared" si="0"/>
        <v>4</v>
      </c>
      <c r="I42" s="27">
        <v>0</v>
      </c>
      <c r="J42" s="33">
        <v>0</v>
      </c>
      <c r="K42" s="33">
        <f t="shared" si="1"/>
        <v>4</v>
      </c>
      <c r="L42" s="30"/>
    </row>
    <row r="43" spans="1:12" s="3" customFormat="1" ht="23.25" thickBot="1">
      <c r="A43" s="28" t="s">
        <v>24</v>
      </c>
      <c r="B43" s="46" t="s">
        <v>56</v>
      </c>
      <c r="C43" s="47" t="s">
        <v>16</v>
      </c>
      <c r="D43" s="36">
        <v>4</v>
      </c>
      <c r="E43" s="33">
        <v>0</v>
      </c>
      <c r="F43" s="33">
        <v>3</v>
      </c>
      <c r="G43" s="41"/>
      <c r="H43" s="36">
        <f>SUM(D43:G43)</f>
        <v>7</v>
      </c>
      <c r="I43" s="27">
        <v>2</v>
      </c>
      <c r="J43" s="33">
        <v>10</v>
      </c>
      <c r="K43" s="33">
        <f>SUM(H43+I43)</f>
        <v>9</v>
      </c>
      <c r="L43" s="30"/>
    </row>
    <row r="44" spans="1:12" s="3" customFormat="1" ht="19.5" customHeight="1" thickBot="1" thickTop="1">
      <c r="A44" s="8"/>
      <c r="B44" s="35" t="s">
        <v>10</v>
      </c>
      <c r="C44" s="43"/>
      <c r="D44" s="43">
        <f aca="true" t="shared" si="2" ref="D44:K44">SUM(D7:D43)</f>
        <v>3510</v>
      </c>
      <c r="E44" s="43">
        <f t="shared" si="2"/>
        <v>137</v>
      </c>
      <c r="F44" s="43">
        <f t="shared" si="2"/>
        <v>3061</v>
      </c>
      <c r="G44" s="43">
        <f t="shared" si="2"/>
        <v>0</v>
      </c>
      <c r="H44" s="43">
        <f t="shared" si="2"/>
        <v>6708</v>
      </c>
      <c r="I44" s="43">
        <f t="shared" si="2"/>
        <v>37</v>
      </c>
      <c r="J44" s="43">
        <f t="shared" si="2"/>
        <v>8289</v>
      </c>
      <c r="K44" s="43">
        <f t="shared" si="2"/>
        <v>6745</v>
      </c>
      <c r="L44" s="31"/>
    </row>
    <row r="45" ht="12.75">
      <c r="D45"/>
    </row>
    <row r="46" spans="4:12" ht="12.75">
      <c r="D46" s="17"/>
      <c r="H46" s="20"/>
      <c r="L46" s="22" t="s">
        <v>11</v>
      </c>
    </row>
    <row r="47" spans="1:12" ht="12.75">
      <c r="A47" s="22" t="s">
        <v>57</v>
      </c>
      <c r="B47" s="17"/>
      <c r="C47" s="17"/>
      <c r="D47"/>
      <c r="E47" s="16"/>
      <c r="F47" s="17"/>
      <c r="G47" s="17"/>
      <c r="I47" s="19"/>
      <c r="J47" s="17"/>
      <c r="K47" s="18"/>
      <c r="L47" s="17"/>
    </row>
    <row r="48" spans="1:11" ht="12" customHeight="1">
      <c r="A48" s="19" t="s">
        <v>58</v>
      </c>
      <c r="B48" s="19"/>
      <c r="C48" s="19"/>
      <c r="D48" s="19"/>
      <c r="E48" s="19"/>
      <c r="F48" s="19"/>
      <c r="G48" s="19"/>
      <c r="J48" s="21"/>
      <c r="K48" s="19"/>
    </row>
  </sheetData>
  <sheetProtection/>
  <printOptions horizontalCentered="1"/>
  <pageMargins left="0.75" right="0.75" top="0.5" bottom="0.5" header="0.5" footer="0.5"/>
  <pageSetup fitToHeight="2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Legere</dc:creator>
  <cp:keywords/>
  <dc:description/>
  <cp:lastModifiedBy>davido</cp:lastModifiedBy>
  <cp:lastPrinted>2010-11-23T14:44:50Z</cp:lastPrinted>
  <dcterms:created xsi:type="dcterms:W3CDTF">1998-10-08T12:29:28Z</dcterms:created>
  <dcterms:modified xsi:type="dcterms:W3CDTF">2010-11-23T14:44:53Z</dcterms:modified>
  <cp:category/>
  <cp:version/>
  <cp:contentType/>
  <cp:contentStatus/>
</cp:coreProperties>
</file>